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953ECA9B-84D8-4723-8F86-123F18FD32CD}"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<sst xmlns="http://schemas.openxmlformats.org/spreadsheetml/2006/main" count="1830" uniqueCount="855">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</sst>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I10" sqref="I10:J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563</v>
      </c>
      <c r="B10" s="167"/>
      <c r="C10" s="117" t="str">
        <f>VLOOKUP(A10,lista,2,0)</f>
        <v>G. ASISTENCIAS TÉCNICAS FERROVIARIAS</v>
      </c>
      <c r="D10" s="117"/>
      <c r="E10" s="117"/>
      <c r="F10" s="117"/>
      <c r="G10" s="117" t="str">
        <f>VLOOKUP(A10,lista,3,0)</f>
        <v>Experto/a 3</v>
      </c>
      <c r="H10" s="117"/>
      <c r="I10" s="128" t="str">
        <f>VLOOKUP(A10,lista,4,0)</f>
        <v xml:space="preserve">Técnico/a de control Geológico - Geotécnico </v>
      </c>
      <c r="J10" s="129"/>
      <c r="K10" s="117" t="str">
        <f>VLOOKUP(A10,lista,5,0)</f>
        <v>Murcia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Máster en Recursos Geológicos e Ingeniería Geológica.
Al menos 8 años de experiencia en el sector de la Geología/Geotécnia.
Al menos 2 años de experiencia realizando funciones similares a las del puesto ofertado.</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yPZLQqLl7istmxftzZi9X79nKBlZbOg1h/HUmu4FOyNcYoWCNwFRNMmndOE3ridXfhUstpGtMsKXq+SKbeU8g==" saltValue="0JudDhNMtntMslq9KXBbl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2025-10-28T09:30:42Z</dcterms:modified>
</cp:coreProperties>
</file>